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kumenty_firma\Zakup sprzętu, usługi, 2717\2017\Dostawa materiałów biurowych\"/>
    </mc:Choice>
  </mc:AlternateContent>
  <bookViews>
    <workbookView xWindow="0" yWindow="0" windowWidth="28800" windowHeight="1147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02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</calcChain>
</file>

<file path=xl/sharedStrings.xml><?xml version="1.0" encoding="utf-8"?>
<sst xmlns="http://schemas.openxmlformats.org/spreadsheetml/2006/main" count="196" uniqueCount="108">
  <si>
    <t>Wykonanie przedmiotowej dostawy po cenach wymienionych w poniższej tabeli:</t>
  </si>
  <si>
    <t>Lp.</t>
  </si>
  <si>
    <t>Artykuł</t>
  </si>
  <si>
    <t>J.m.</t>
  </si>
  <si>
    <t>Szacowana ilość zakupu</t>
  </si>
  <si>
    <t>Cena jednostkowa brutto</t>
  </si>
  <si>
    <t>Wartość brutto</t>
  </si>
  <si>
    <t>Blok biurowy A4 100k krata</t>
  </si>
  <si>
    <t>szt.</t>
  </si>
  <si>
    <t>Blok biurowy A5 100k krata</t>
  </si>
  <si>
    <t>Brulion A4 96k krata, oprawa twarda</t>
  </si>
  <si>
    <t>Brulion A5 96k krata, oprawa twarda</t>
  </si>
  <si>
    <t>Segregator DONAU A4/50 lub równoważny</t>
  </si>
  <si>
    <t>Segregator DONAU A4/70 lub równoważny</t>
  </si>
  <si>
    <t>Długopis PILOT G2 czarny</t>
  </si>
  <si>
    <t>Długopis PILOT G2 czerwony</t>
  </si>
  <si>
    <t>Długopis PILOT G2 niebieski</t>
  </si>
  <si>
    <t>Długopis PILOT G2 zielony</t>
  </si>
  <si>
    <t>Długopis UNI UMN-207 niebieski</t>
  </si>
  <si>
    <t>Temperówka</t>
  </si>
  <si>
    <t>Linijka 20 cm</t>
  </si>
  <si>
    <t>Linijka 50 cm</t>
  </si>
  <si>
    <t>Koperta z zabezpieczeniem H 18</t>
  </si>
  <si>
    <t>Koperta z zabezpieczeniem G 17</t>
  </si>
  <si>
    <t>Koperta z zabezpieczeniem E 15</t>
  </si>
  <si>
    <t>Koperta z zabezpieczeniem K 20</t>
  </si>
  <si>
    <t>Koperta biała samokl., ok. prawe 110x220mm</t>
  </si>
  <si>
    <t>Koperta biała samoklejąca 162x229mm</t>
  </si>
  <si>
    <t>Koperta biała samoklejaca 114x162mm</t>
  </si>
  <si>
    <t>Korektor myszka tipp-ex lub równoważny</t>
  </si>
  <si>
    <t>Kostka biurowa w pudełku kolor 83x83</t>
  </si>
  <si>
    <t>Kostka biurowa w pudełku biała 83x83</t>
  </si>
  <si>
    <t>Obwoluty krystaliczne A4 Bantex lub równoważne</t>
  </si>
  <si>
    <t>Papier ksero POLSPEED A4</t>
  </si>
  <si>
    <t>ryza</t>
  </si>
  <si>
    <t>Parier ksero POLSPEED A3</t>
  </si>
  <si>
    <t>op.</t>
  </si>
  <si>
    <t>Wkład UNI UMN-207 niebieski</t>
  </si>
  <si>
    <t>Wkład PILOT G-2 (różne kolory)</t>
  </si>
  <si>
    <t>Zakreślacz STABILO BOSS (różne kolory) lub równoważne</t>
  </si>
  <si>
    <t>Zeszyt 16k krata</t>
  </si>
  <si>
    <t>Zeszyt 32k krata</t>
  </si>
  <si>
    <t xml:space="preserve">Tusz do pieczątek zielony </t>
  </si>
  <si>
    <t>Skoroszyt oczko ELBA 1/2 lub równoważne</t>
  </si>
  <si>
    <t>Skoroszyt plastik. z zawieszką miękki</t>
  </si>
  <si>
    <t>Spinacz biurowy 28 mm okrągły</t>
  </si>
  <si>
    <t>Spinacz biurowy 31 mm okrągły</t>
  </si>
  <si>
    <t xml:space="preserve">Spinacz biurowy 50 mm okrągły </t>
  </si>
  <si>
    <t>Taśma 3M klejaca Scotch Magic 19/33 lub równoważne</t>
  </si>
  <si>
    <t>rol.</t>
  </si>
  <si>
    <t>Taśma pakowa 48/66 brąz</t>
  </si>
  <si>
    <t>Teczka z gumką Esselte A4 lub równoważne</t>
  </si>
  <si>
    <t>Teczka do akt osobowych 2R/2 cm lub równoważne</t>
  </si>
  <si>
    <t>Teczka do akt osobowych 2R/3 cm lub równoważne</t>
  </si>
  <si>
    <t>Foliopis EDDING 140S czarny lub równoważne</t>
  </si>
  <si>
    <t>Foliopis EDDING 143B czarny lub równoważne</t>
  </si>
  <si>
    <t>Pióro żelowe Stabilo Point Visco niebieskie</t>
  </si>
  <si>
    <t>Nożyczki Donau 16cm lub równoważne</t>
  </si>
  <si>
    <t>Klip biurowy 15mm</t>
  </si>
  <si>
    <t>Klip biurowy 19mm</t>
  </si>
  <si>
    <t>Klip biurowy 25mm</t>
  </si>
  <si>
    <t>Klip biurowy 32mm</t>
  </si>
  <si>
    <t>Klip biurowy 41mm</t>
  </si>
  <si>
    <t>Rozszywacz EAGLE 1029 lub równoważny</t>
  </si>
  <si>
    <t>Klej w sztyfcie 15g</t>
  </si>
  <si>
    <t>Tusz HP951 XL cyan Oryginalny</t>
  </si>
  <si>
    <t>Tusz HP951 XL magenta Oryginalny</t>
  </si>
  <si>
    <t>Tusz HP951 XL yellow Oryginalny</t>
  </si>
  <si>
    <t>Tusz HP950 XL black Oryginalny</t>
  </si>
  <si>
    <t>Tusz HP950 black Oryginalny</t>
  </si>
  <si>
    <t>Toner KONICA MINOLTA bizhub 223 oryg. (TN217)</t>
  </si>
  <si>
    <t>Toner do TOSHIBA E-studio 282 oryginalny</t>
  </si>
  <si>
    <t>Toner HP 55A Oryginalny (Druk. HP P3015dn)</t>
  </si>
  <si>
    <t>Zamiennik HP 55A Black Point (Druk. HP P3015dn) lub równoważny</t>
  </si>
  <si>
    <t>Toner Brother TN2220 Oryginalny</t>
  </si>
  <si>
    <t>Tusz HP 338 Oryginalny (do HP 9800)</t>
  </si>
  <si>
    <t>Tusz HP 343 Kolor Oryginalny (do HP 9800)</t>
  </si>
  <si>
    <t>Toner black do OKI C610 oryginalny</t>
  </si>
  <si>
    <t>Toner yellow do OKI C610 oryginalny</t>
  </si>
  <si>
    <t>Toner magenta do OKI C610 oryginalny</t>
  </si>
  <si>
    <t>Toner cyan do OKI C610 oryginalny</t>
  </si>
  <si>
    <t>Toner do OKI B721DN oryginalny</t>
  </si>
  <si>
    <t>Toner Brother TN 2320 Oryginalny</t>
  </si>
  <si>
    <t>SUMA</t>
  </si>
  <si>
    <t xml:space="preserve">1.      Akceptujemy termin wykonania zamówienia oraz warunki płatności – zgodnie z zapisami przedstawionymi w ogłoszeniu oraz we wzorze umowy. 
2.      Oświadczamy, że zapoznaliśmy się ze specyfikacją warunków zamówienia w ogłoszeniu oraz umowie i nie wnosimy do niej zastrzeżeń oraz zdobyliśmy konieczne informacje potrzebne do właściwego wykonania zamówienia.
3.      Oświadczamy, że zawarty w ogłoszeniu opis warunków zamówienia oraz projekt umowy (Załącznik nr 2 do ogłoszenia) został przez nas zaakceptowany i zobowiązujemy się – w przypadku wybrania naszej oferty – do zawarcia umowy na określonych wyżej warunkach, w miejscu i terminie wyznaczonym przez Zamawiającego.
4. Oświadczamy, ze firma nasza spełnia wszystkie warunki niezbędne do rzetelnego wykonania usługi będącej przedmiotem zamówienia.
5. Oświadczamy że zapoznaliśmy się z regulaminem przetargu i przyjmujemy jego warunki bez zastrzeżeń.
</t>
  </si>
  <si>
    <t>PODPIS PRZEDSTAWICIELA</t>
  </si>
  <si>
    <t>Załącznik nr 1 do ogłoszenia 
SA.270.2.1.2017
(formularz oferty)</t>
  </si>
  <si>
    <t>Nawiązując do ogłoszenia o przetargu nieograniczonym z dnia 10.01.2017 r dotyczącym dostawy art.. biurowych dla Nadleśnictwa Karnieszewice na 2017 r oferujemy:</t>
  </si>
  <si>
    <t>Ołówek STABILO OTHELLO lub równoważny</t>
  </si>
  <si>
    <t>Zszywki Leitz10 (op. 1000 szt.) lub równoważne</t>
  </si>
  <si>
    <t>Zszywki Leitz 24/6 (op. 1000 szt.) lub równoważne</t>
  </si>
  <si>
    <t>Dziurkacz Leitz 5008 (30k) lub równoważne</t>
  </si>
  <si>
    <t>Cienkopis kulkowy Pilot HI-TECPOINT czarny</t>
  </si>
  <si>
    <t>Zszywacz Mini Leitz WOW 5528 (10k) lub równoważny</t>
  </si>
  <si>
    <t>Zszywacz  Leitz 5502 (30k) lub równoważny</t>
  </si>
  <si>
    <t>Nożyczki Donau 21cm lub równoważne</t>
  </si>
  <si>
    <t>Zamiennik do Brother  TN2220</t>
  </si>
  <si>
    <t>Zamiennik Brother TN 2320</t>
  </si>
  <si>
    <t>Toner black do Konica Minolta C454E (Oryginalny)</t>
  </si>
  <si>
    <t>Toner magenta do Konica Minolta C454E (Oryginalny)</t>
  </si>
  <si>
    <t>Toner yelow do Konica Minolta C454E (Oryginalny)</t>
  </si>
  <si>
    <t>Toner cyan do Konica Minolta C454E (Oryginalny)</t>
  </si>
  <si>
    <t xml:space="preserve">DŁUGOPIS SCHNEIDER OFFICE </t>
  </si>
  <si>
    <t>Papier pakowy wym. 1050mmx1260mm</t>
  </si>
  <si>
    <t>ark.</t>
  </si>
  <si>
    <t>Papier kolorowy A3 (rózne kolory)</t>
  </si>
  <si>
    <t>Przekładki kartonowe ESSELTE A4 kolorowe lub równoważne</t>
  </si>
  <si>
    <t>Klipsy archiwizacyjne FELLOWS lub równoważne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</si>
</sst>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 CE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/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2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</xf>
    <xf numFmtId="1" fontId="5" fillId="0" borderId="5" xfId="0" applyNumberFormat="1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  <protection locked="0"/>
    </xf>
    <xf numFmtId="1" fontId="5" fillId="0" borderId="5" xfId="0" applyNumberFormat="1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1" fontId="5" fillId="0" borderId="2" xfId="0" applyNumberFormat="1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/>
    </xf>
    <xf numFmtId="1" fontId="3" fillId="0" borderId="1" xfId="0" applyNumberFormat="1" applyFont="1" applyBorder="1" applyAlignment="1" applyProtection="1">
      <alignment horizont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 applyProtection="1">
      <alignment horizontal="justify" vertical="center" wrapText="1"/>
    </xf>
    <xf numFmtId="0" fontId="8" fillId="0" borderId="0" xfId="0" applyFont="1" applyAlignment="1" applyProtection="1">
      <alignment wrapText="1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NumberFormat="1" applyFont="1" applyAlignment="1" applyProtection="1">
      <alignment horizontal="right" wrapText="1" shrinkToFit="1"/>
    </xf>
    <xf numFmtId="0" fontId="1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/>
    </xf>
  </cellXfs>
  <cellStyles count="1">
    <cellStyle name="Normalny" xfId="0" builtinId="0"/>
  </cellStyles>
  <dxfs count="11">
    <dxf>
      <font>
        <b val="0"/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a1" displayName="Tabela1" ref="A9:F102" totalsRowShown="0" headerRowDxfId="10" dataDxfId="0" headerRowBorderDxfId="8" tableBorderDxfId="9" totalsRowBorderDxfId="7">
  <autoFilter ref="A9:F102"/>
  <tableColumns count="6">
    <tableColumn id="1" name="Lp." dataDxfId="6"/>
    <tableColumn id="2" name="Artykuł" dataDxfId="5"/>
    <tableColumn id="3" name="J.m." dataDxfId="4"/>
    <tableColumn id="4" name="Szacowana ilość zakupu" dataDxfId="3"/>
    <tableColumn id="5" name="Cena jednostkowa brutto" dataDxfId="2"/>
    <tableColumn id="6" name="Wartość brutto" dataDxfId="1">
      <calculatedColumnFormula>ROUND(Tabela1[[#This Row],[Szacowana ilość zakupu]]*Tabela1[[#This Row],[Cena jednostkowa brutto]],2)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abSelected="1" view="pageLayout" zoomScaleNormal="100" workbookViewId="0">
      <selection activeCell="B14" sqref="B14"/>
    </sheetView>
  </sheetViews>
  <sheetFormatPr defaultRowHeight="15" x14ac:dyDescent="0.25"/>
  <cols>
    <col min="2" max="2" width="29.28515625" customWidth="1"/>
    <col min="3" max="3" width="7.5703125" customWidth="1"/>
    <col min="4" max="4" width="10.7109375" customWidth="1"/>
    <col min="6" max="6" width="18.42578125" customWidth="1"/>
  </cols>
  <sheetData>
    <row r="1" spans="1:6" x14ac:dyDescent="0.25">
      <c r="A1" s="1"/>
      <c r="B1" s="1"/>
      <c r="C1" s="33" t="s">
        <v>86</v>
      </c>
      <c r="D1" s="34"/>
      <c r="E1" s="34"/>
      <c r="F1" s="34"/>
    </row>
    <row r="2" spans="1:6" x14ac:dyDescent="0.25">
      <c r="A2" s="1"/>
      <c r="B2" s="1"/>
      <c r="C2" s="34"/>
      <c r="D2" s="34"/>
      <c r="E2" s="34"/>
      <c r="F2" s="34"/>
    </row>
    <row r="3" spans="1:6" x14ac:dyDescent="0.25">
      <c r="A3" s="3"/>
      <c r="B3" s="4"/>
      <c r="C3" s="34"/>
      <c r="D3" s="34"/>
      <c r="E3" s="34"/>
      <c r="F3" s="34"/>
    </row>
    <row r="4" spans="1:6" ht="18" x14ac:dyDescent="0.25">
      <c r="A4" s="5"/>
      <c r="B4" s="5"/>
      <c r="C4" s="5"/>
      <c r="D4" s="5"/>
      <c r="E4" s="5"/>
      <c r="F4" s="2"/>
    </row>
    <row r="5" spans="1:6" x14ac:dyDescent="0.25">
      <c r="A5" s="6" t="s">
        <v>87</v>
      </c>
      <c r="B5" s="6"/>
      <c r="C5" s="6"/>
      <c r="D5" s="6"/>
      <c r="E5" s="6"/>
      <c r="F5" s="7"/>
    </row>
    <row r="6" spans="1:6" x14ac:dyDescent="0.25">
      <c r="A6" s="7"/>
      <c r="B6" s="7"/>
      <c r="C6" s="7"/>
      <c r="D6" s="7"/>
      <c r="E6" s="7"/>
      <c r="F6" s="7"/>
    </row>
    <row r="7" spans="1:6" ht="15" customHeight="1" x14ac:dyDescent="0.25">
      <c r="A7" s="35" t="s">
        <v>0</v>
      </c>
      <c r="B7" s="35"/>
      <c r="C7" s="35"/>
      <c r="D7" s="35"/>
      <c r="E7" s="35"/>
      <c r="F7" s="35"/>
    </row>
    <row r="8" spans="1:6" x14ac:dyDescent="0.25">
      <c r="A8" s="35"/>
      <c r="B8" s="35"/>
      <c r="C8" s="35"/>
      <c r="D8" s="35"/>
      <c r="E8" s="35"/>
      <c r="F8" s="35"/>
    </row>
    <row r="9" spans="1:6" ht="36" x14ac:dyDescent="0.25">
      <c r="A9" s="8" t="s">
        <v>1</v>
      </c>
      <c r="B9" s="9" t="s">
        <v>2</v>
      </c>
      <c r="C9" s="9" t="s">
        <v>3</v>
      </c>
      <c r="D9" s="10" t="s">
        <v>4</v>
      </c>
      <c r="E9" s="11" t="s">
        <v>5</v>
      </c>
      <c r="F9" s="12" t="s">
        <v>6</v>
      </c>
    </row>
    <row r="10" spans="1:6" x14ac:dyDescent="0.25">
      <c r="A10" s="13">
        <v>1</v>
      </c>
      <c r="B10" s="14" t="s">
        <v>7</v>
      </c>
      <c r="C10" s="13" t="s">
        <v>8</v>
      </c>
      <c r="D10" s="15">
        <v>15</v>
      </c>
      <c r="E10" s="16"/>
      <c r="F10" s="16">
        <f>ROUND(Tabela1[[#This Row],[Szacowana ilość zakupu]]*Tabela1[[#This Row],[Cena jednostkowa brutto]],2)</f>
        <v>0</v>
      </c>
    </row>
    <row r="11" spans="1:6" x14ac:dyDescent="0.25">
      <c r="A11" s="13">
        <v>2</v>
      </c>
      <c r="B11" s="14" t="s">
        <v>9</v>
      </c>
      <c r="C11" s="13" t="s">
        <v>8</v>
      </c>
      <c r="D11" s="15">
        <v>10</v>
      </c>
      <c r="E11" s="16"/>
      <c r="F11" s="16">
        <f>ROUND(Tabela1[[#This Row],[Szacowana ilość zakupu]]*Tabela1[[#This Row],[Cena jednostkowa brutto]],2)</f>
        <v>0</v>
      </c>
    </row>
    <row r="12" spans="1:6" ht="24" x14ac:dyDescent="0.25">
      <c r="A12" s="13">
        <v>3</v>
      </c>
      <c r="B12" s="14" t="s">
        <v>10</v>
      </c>
      <c r="C12" s="13" t="s">
        <v>8</v>
      </c>
      <c r="D12" s="15">
        <v>10</v>
      </c>
      <c r="E12" s="16"/>
      <c r="F12" s="16">
        <f>ROUND(Tabela1[[#This Row],[Szacowana ilość zakupu]]*Tabela1[[#This Row],[Cena jednostkowa brutto]],2)</f>
        <v>0</v>
      </c>
    </row>
    <row r="13" spans="1:6" ht="24" x14ac:dyDescent="0.25">
      <c r="A13" s="13">
        <v>4</v>
      </c>
      <c r="B13" s="14" t="s">
        <v>11</v>
      </c>
      <c r="C13" s="13" t="s">
        <v>8</v>
      </c>
      <c r="D13" s="15">
        <v>10</v>
      </c>
      <c r="E13" s="16"/>
      <c r="F13" s="16">
        <f>ROUND(Tabela1[[#This Row],[Szacowana ilość zakupu]]*Tabela1[[#This Row],[Cena jednostkowa brutto]],2)</f>
        <v>0</v>
      </c>
    </row>
    <row r="14" spans="1:6" ht="24" x14ac:dyDescent="0.25">
      <c r="A14" s="13">
        <v>5</v>
      </c>
      <c r="B14" s="14" t="s">
        <v>12</v>
      </c>
      <c r="C14" s="13" t="s">
        <v>8</v>
      </c>
      <c r="D14" s="15">
        <v>60</v>
      </c>
      <c r="E14" s="16"/>
      <c r="F14" s="16">
        <f>ROUND(Tabela1[[#This Row],[Szacowana ilość zakupu]]*Tabela1[[#This Row],[Cena jednostkowa brutto]],2)</f>
        <v>0</v>
      </c>
    </row>
    <row r="15" spans="1:6" ht="24" x14ac:dyDescent="0.25">
      <c r="A15" s="13">
        <v>6</v>
      </c>
      <c r="B15" s="14" t="s">
        <v>13</v>
      </c>
      <c r="C15" s="13" t="s">
        <v>8</v>
      </c>
      <c r="D15" s="15">
        <v>100</v>
      </c>
      <c r="E15" s="16"/>
      <c r="F15" s="16">
        <f>ROUND(Tabela1[[#This Row],[Szacowana ilość zakupu]]*Tabela1[[#This Row],[Cena jednostkowa brutto]],2)</f>
        <v>0</v>
      </c>
    </row>
    <row r="16" spans="1:6" x14ac:dyDescent="0.25">
      <c r="A16" s="13">
        <v>7</v>
      </c>
      <c r="B16" s="14" t="s">
        <v>14</v>
      </c>
      <c r="C16" s="13" t="s">
        <v>8</v>
      </c>
      <c r="D16" s="13">
        <v>20</v>
      </c>
      <c r="E16" s="16"/>
      <c r="F16" s="16">
        <f>ROUND(Tabela1[[#This Row],[Szacowana ilość zakupu]]*Tabela1[[#This Row],[Cena jednostkowa brutto]],2)</f>
        <v>0</v>
      </c>
    </row>
    <row r="17" spans="1:6" x14ac:dyDescent="0.25">
      <c r="A17" s="13">
        <v>8</v>
      </c>
      <c r="B17" s="14" t="s">
        <v>15</v>
      </c>
      <c r="C17" s="13" t="s">
        <v>8</v>
      </c>
      <c r="D17" s="13">
        <v>20</v>
      </c>
      <c r="E17" s="16"/>
      <c r="F17" s="16">
        <f>ROUND(Tabela1[[#This Row],[Szacowana ilość zakupu]]*Tabela1[[#This Row],[Cena jednostkowa brutto]],2)</f>
        <v>0</v>
      </c>
    </row>
    <row r="18" spans="1:6" x14ac:dyDescent="0.25">
      <c r="A18" s="13">
        <v>9</v>
      </c>
      <c r="B18" s="14" t="s">
        <v>16</v>
      </c>
      <c r="C18" s="13" t="s">
        <v>8</v>
      </c>
      <c r="D18" s="13">
        <v>100</v>
      </c>
      <c r="E18" s="16"/>
      <c r="F18" s="16">
        <f>ROUND(Tabela1[[#This Row],[Szacowana ilość zakupu]]*Tabela1[[#This Row],[Cena jednostkowa brutto]],2)</f>
        <v>0</v>
      </c>
    </row>
    <row r="19" spans="1:6" x14ac:dyDescent="0.25">
      <c r="A19" s="13">
        <v>10</v>
      </c>
      <c r="B19" s="14" t="s">
        <v>17</v>
      </c>
      <c r="C19" s="13" t="s">
        <v>8</v>
      </c>
      <c r="D19" s="13">
        <v>20</v>
      </c>
      <c r="E19" s="16"/>
      <c r="F19" s="16">
        <f>ROUND(Tabela1[[#This Row],[Szacowana ilość zakupu]]*Tabela1[[#This Row],[Cena jednostkowa brutto]],2)</f>
        <v>0</v>
      </c>
    </row>
    <row r="20" spans="1:6" x14ac:dyDescent="0.25">
      <c r="A20" s="13">
        <v>11</v>
      </c>
      <c r="B20" s="14" t="s">
        <v>18</v>
      </c>
      <c r="C20" s="13" t="s">
        <v>8</v>
      </c>
      <c r="D20" s="13">
        <v>70</v>
      </c>
      <c r="E20" s="16"/>
      <c r="F20" s="16">
        <f>ROUND(Tabela1[[#This Row],[Szacowana ilość zakupu]]*Tabela1[[#This Row],[Cena jednostkowa brutto]],2)</f>
        <v>0</v>
      </c>
    </row>
    <row r="21" spans="1:6" x14ac:dyDescent="0.25">
      <c r="A21" s="13">
        <v>12</v>
      </c>
      <c r="B21" s="14" t="s">
        <v>19</v>
      </c>
      <c r="C21" s="13" t="s">
        <v>8</v>
      </c>
      <c r="D21" s="15">
        <v>10</v>
      </c>
      <c r="E21" s="16"/>
      <c r="F21" s="16">
        <f>ROUND(Tabela1[[#This Row],[Szacowana ilość zakupu]]*Tabela1[[#This Row],[Cena jednostkowa brutto]],2)</f>
        <v>0</v>
      </c>
    </row>
    <row r="22" spans="1:6" x14ac:dyDescent="0.25">
      <c r="A22" s="13">
        <v>13</v>
      </c>
      <c r="B22" s="14" t="s">
        <v>20</v>
      </c>
      <c r="C22" s="13" t="s">
        <v>8</v>
      </c>
      <c r="D22" s="15">
        <v>10</v>
      </c>
      <c r="E22" s="16"/>
      <c r="F22" s="16">
        <f>ROUND(Tabela1[[#This Row],[Szacowana ilość zakupu]]*Tabela1[[#This Row],[Cena jednostkowa brutto]],2)</f>
        <v>0</v>
      </c>
    </row>
    <row r="23" spans="1:6" x14ac:dyDescent="0.25">
      <c r="A23" s="13">
        <v>14</v>
      </c>
      <c r="B23" s="14" t="s">
        <v>21</v>
      </c>
      <c r="C23" s="13" t="s">
        <v>8</v>
      </c>
      <c r="D23" s="15">
        <v>10</v>
      </c>
      <c r="E23" s="16"/>
      <c r="F23" s="16">
        <f>ROUND(Tabela1[[#This Row],[Szacowana ilość zakupu]]*Tabela1[[#This Row],[Cena jednostkowa brutto]],2)</f>
        <v>0</v>
      </c>
    </row>
    <row r="24" spans="1:6" ht="24" x14ac:dyDescent="0.25">
      <c r="A24" s="13">
        <v>15</v>
      </c>
      <c r="B24" s="14" t="s">
        <v>88</v>
      </c>
      <c r="C24" s="13" t="s">
        <v>8</v>
      </c>
      <c r="D24" s="15">
        <v>30</v>
      </c>
      <c r="E24" s="16"/>
      <c r="F24" s="16">
        <f>ROUND(Tabela1[[#This Row],[Szacowana ilość zakupu]]*Tabela1[[#This Row],[Cena jednostkowa brutto]],2)</f>
        <v>0</v>
      </c>
    </row>
    <row r="25" spans="1:6" x14ac:dyDescent="0.25">
      <c r="A25" s="13">
        <v>16</v>
      </c>
      <c r="B25" s="14" t="s">
        <v>22</v>
      </c>
      <c r="C25" s="13" t="s">
        <v>8</v>
      </c>
      <c r="D25" s="15">
        <v>40</v>
      </c>
      <c r="E25" s="16"/>
      <c r="F25" s="16">
        <f>ROUND(Tabela1[[#This Row],[Szacowana ilość zakupu]]*Tabela1[[#This Row],[Cena jednostkowa brutto]],2)</f>
        <v>0</v>
      </c>
    </row>
    <row r="26" spans="1:6" x14ac:dyDescent="0.25">
      <c r="A26" s="13">
        <v>17</v>
      </c>
      <c r="B26" s="14" t="s">
        <v>23</v>
      </c>
      <c r="C26" s="13" t="s">
        <v>8</v>
      </c>
      <c r="D26" s="15">
        <v>40</v>
      </c>
      <c r="E26" s="16"/>
      <c r="F26" s="16">
        <f>ROUND(Tabela1[[#This Row],[Szacowana ilość zakupu]]*Tabela1[[#This Row],[Cena jednostkowa brutto]],2)</f>
        <v>0</v>
      </c>
    </row>
    <row r="27" spans="1:6" x14ac:dyDescent="0.25">
      <c r="A27" s="13">
        <v>18</v>
      </c>
      <c r="B27" s="14" t="s">
        <v>24</v>
      </c>
      <c r="C27" s="13" t="s">
        <v>8</v>
      </c>
      <c r="D27" s="15">
        <v>40</v>
      </c>
      <c r="E27" s="16"/>
      <c r="F27" s="16">
        <f>ROUND(Tabela1[[#This Row],[Szacowana ilość zakupu]]*Tabela1[[#This Row],[Cena jednostkowa brutto]],2)</f>
        <v>0</v>
      </c>
    </row>
    <row r="28" spans="1:6" x14ac:dyDescent="0.25">
      <c r="A28" s="13">
        <v>19</v>
      </c>
      <c r="B28" s="14" t="s">
        <v>25</v>
      </c>
      <c r="C28" s="13" t="s">
        <v>8</v>
      </c>
      <c r="D28" s="15">
        <v>40</v>
      </c>
      <c r="E28" s="16"/>
      <c r="F28" s="16">
        <f>ROUND(Tabela1[[#This Row],[Szacowana ilość zakupu]]*Tabela1[[#This Row],[Cena jednostkowa brutto]],2)</f>
        <v>0</v>
      </c>
    </row>
    <row r="29" spans="1:6" ht="24" x14ac:dyDescent="0.25">
      <c r="A29" s="13">
        <v>20</v>
      </c>
      <c r="B29" s="14" t="s">
        <v>26</v>
      </c>
      <c r="C29" s="13" t="s">
        <v>8</v>
      </c>
      <c r="D29" s="13">
        <v>500</v>
      </c>
      <c r="E29" s="16"/>
      <c r="F29" s="16">
        <f>ROUND(Tabela1[[#This Row],[Szacowana ilość zakupu]]*Tabela1[[#This Row],[Cena jednostkowa brutto]],2)</f>
        <v>0</v>
      </c>
    </row>
    <row r="30" spans="1:6" ht="24" x14ac:dyDescent="0.25">
      <c r="A30" s="13">
        <v>21</v>
      </c>
      <c r="B30" s="14" t="s">
        <v>27</v>
      </c>
      <c r="C30" s="13" t="s">
        <v>8</v>
      </c>
      <c r="D30" s="13">
        <v>500</v>
      </c>
      <c r="E30" s="16"/>
      <c r="F30" s="16">
        <f>ROUND(Tabela1[[#This Row],[Szacowana ilość zakupu]]*Tabela1[[#This Row],[Cena jednostkowa brutto]],2)</f>
        <v>0</v>
      </c>
    </row>
    <row r="31" spans="1:6" ht="24" x14ac:dyDescent="0.25">
      <c r="A31" s="13">
        <v>22</v>
      </c>
      <c r="B31" s="14" t="s">
        <v>28</v>
      </c>
      <c r="C31" s="13" t="s">
        <v>8</v>
      </c>
      <c r="D31" s="13">
        <v>500</v>
      </c>
      <c r="E31" s="16"/>
      <c r="F31" s="16">
        <f>ROUND(Tabela1[[#This Row],[Szacowana ilość zakupu]]*Tabela1[[#This Row],[Cena jednostkowa brutto]],2)</f>
        <v>0</v>
      </c>
    </row>
    <row r="32" spans="1:6" ht="24" x14ac:dyDescent="0.25">
      <c r="A32" s="13">
        <v>23</v>
      </c>
      <c r="B32" s="14" t="s">
        <v>29</v>
      </c>
      <c r="C32" s="13" t="s">
        <v>8</v>
      </c>
      <c r="D32" s="15">
        <v>20</v>
      </c>
      <c r="E32" s="16"/>
      <c r="F32" s="16">
        <f>ROUND(Tabela1[[#This Row],[Szacowana ilość zakupu]]*Tabela1[[#This Row],[Cena jednostkowa brutto]],2)</f>
        <v>0</v>
      </c>
    </row>
    <row r="33" spans="1:6" x14ac:dyDescent="0.25">
      <c r="A33" s="13">
        <v>24</v>
      </c>
      <c r="B33" s="14" t="s">
        <v>102</v>
      </c>
      <c r="C33" s="13" t="s">
        <v>8</v>
      </c>
      <c r="D33" s="13">
        <v>50</v>
      </c>
      <c r="E33" s="16"/>
      <c r="F33" s="16">
        <f>ROUND(Tabela1[[#This Row],[Szacowana ilość zakupu]]*Tabela1[[#This Row],[Cena jednostkowa brutto]],2)</f>
        <v>0</v>
      </c>
    </row>
    <row r="34" spans="1:6" ht="24" x14ac:dyDescent="0.25">
      <c r="A34" s="13">
        <v>25</v>
      </c>
      <c r="B34" s="14" t="s">
        <v>30</v>
      </c>
      <c r="C34" s="13" t="s">
        <v>8</v>
      </c>
      <c r="D34" s="13">
        <v>10</v>
      </c>
      <c r="E34" s="16"/>
      <c r="F34" s="16">
        <f>ROUND(Tabela1[[#This Row],[Szacowana ilość zakupu]]*Tabela1[[#This Row],[Cena jednostkowa brutto]],2)</f>
        <v>0</v>
      </c>
    </row>
    <row r="35" spans="1:6" ht="24" x14ac:dyDescent="0.25">
      <c r="A35" s="13">
        <v>26</v>
      </c>
      <c r="B35" s="14" t="s">
        <v>31</v>
      </c>
      <c r="C35" s="13" t="s">
        <v>8</v>
      </c>
      <c r="D35" s="13">
        <v>20</v>
      </c>
      <c r="E35" s="16"/>
      <c r="F35" s="16">
        <f>ROUND(Tabela1[[#This Row],[Szacowana ilość zakupu]]*Tabela1[[#This Row],[Cena jednostkowa brutto]],2)</f>
        <v>0</v>
      </c>
    </row>
    <row r="36" spans="1:6" ht="24" x14ac:dyDescent="0.25">
      <c r="A36" s="13">
        <v>27</v>
      </c>
      <c r="B36" s="14" t="s">
        <v>32</v>
      </c>
      <c r="C36" s="13" t="s">
        <v>8</v>
      </c>
      <c r="D36" s="13">
        <v>1500</v>
      </c>
      <c r="E36" s="16"/>
      <c r="F36" s="16">
        <f>ROUND(Tabela1[[#This Row],[Szacowana ilość zakupu]]*Tabela1[[#This Row],[Cena jednostkowa brutto]],2)</f>
        <v>0</v>
      </c>
    </row>
    <row r="37" spans="1:6" x14ac:dyDescent="0.25">
      <c r="A37" s="13">
        <v>28</v>
      </c>
      <c r="B37" s="14" t="s">
        <v>33</v>
      </c>
      <c r="C37" s="13" t="s">
        <v>34</v>
      </c>
      <c r="D37" s="13">
        <v>500</v>
      </c>
      <c r="E37" s="16"/>
      <c r="F37" s="16">
        <f>ROUND(Tabela1[[#This Row],[Szacowana ilość zakupu]]*Tabela1[[#This Row],[Cena jednostkowa brutto]],2)</f>
        <v>0</v>
      </c>
    </row>
    <row r="38" spans="1:6" x14ac:dyDescent="0.25">
      <c r="A38" s="13">
        <v>29</v>
      </c>
      <c r="B38" s="14" t="s">
        <v>35</v>
      </c>
      <c r="C38" s="13" t="s">
        <v>34</v>
      </c>
      <c r="D38" s="13">
        <v>5</v>
      </c>
      <c r="E38" s="16"/>
      <c r="F38" s="16">
        <f>ROUND(Tabela1[[#This Row],[Szacowana ilość zakupu]]*Tabela1[[#This Row],[Cena jednostkowa brutto]],2)</f>
        <v>0</v>
      </c>
    </row>
    <row r="39" spans="1:6" ht="24" x14ac:dyDescent="0.25">
      <c r="A39" s="13">
        <v>30</v>
      </c>
      <c r="B39" s="14" t="s">
        <v>89</v>
      </c>
      <c r="C39" s="13" t="s">
        <v>36</v>
      </c>
      <c r="D39" s="13">
        <v>40</v>
      </c>
      <c r="E39" s="16"/>
      <c r="F39" s="16">
        <f>ROUND(Tabela1[[#This Row],[Szacowana ilość zakupu]]*Tabela1[[#This Row],[Cena jednostkowa brutto]],2)</f>
        <v>0</v>
      </c>
    </row>
    <row r="40" spans="1:6" ht="24" x14ac:dyDescent="0.25">
      <c r="A40" s="13">
        <v>31</v>
      </c>
      <c r="B40" s="14" t="s">
        <v>90</v>
      </c>
      <c r="C40" s="13" t="s">
        <v>36</v>
      </c>
      <c r="D40" s="13">
        <v>20</v>
      </c>
      <c r="E40" s="16"/>
      <c r="F40" s="16">
        <f>ROUND(Tabela1[[#This Row],[Szacowana ilość zakupu]]*Tabela1[[#This Row],[Cena jednostkowa brutto]],2)</f>
        <v>0</v>
      </c>
    </row>
    <row r="41" spans="1:6" ht="24" x14ac:dyDescent="0.25">
      <c r="A41" s="13">
        <v>32</v>
      </c>
      <c r="B41" s="14" t="s">
        <v>103</v>
      </c>
      <c r="C41" s="13" t="s">
        <v>104</v>
      </c>
      <c r="D41" s="13">
        <v>200</v>
      </c>
      <c r="E41" s="16"/>
      <c r="F41" s="16">
        <f>ROUND(Tabela1[[#This Row],[Szacowana ilość zakupu]]*Tabela1[[#This Row],[Cena jednostkowa brutto]],2)</f>
        <v>0</v>
      </c>
    </row>
    <row r="42" spans="1:6" x14ac:dyDescent="0.25">
      <c r="A42" s="13">
        <v>33</v>
      </c>
      <c r="B42" s="14" t="s">
        <v>105</v>
      </c>
      <c r="C42" s="13" t="s">
        <v>8</v>
      </c>
      <c r="D42" s="13">
        <v>100</v>
      </c>
      <c r="E42" s="16"/>
      <c r="F42" s="16">
        <f>ROUND(Tabela1[[#This Row],[Szacowana ilość zakupu]]*Tabela1[[#This Row],[Cena jednostkowa brutto]],2)</f>
        <v>0</v>
      </c>
    </row>
    <row r="43" spans="1:6" x14ac:dyDescent="0.25">
      <c r="A43" s="13">
        <v>34</v>
      </c>
      <c r="B43" s="14" t="s">
        <v>37</v>
      </c>
      <c r="C43" s="13" t="s">
        <v>8</v>
      </c>
      <c r="D43" s="13">
        <v>50</v>
      </c>
      <c r="E43" s="16"/>
      <c r="F43" s="16">
        <f>ROUND(Tabela1[[#This Row],[Szacowana ilość zakupu]]*Tabela1[[#This Row],[Cena jednostkowa brutto]],2)</f>
        <v>0</v>
      </c>
    </row>
    <row r="44" spans="1:6" x14ac:dyDescent="0.25">
      <c r="A44" s="13">
        <v>35</v>
      </c>
      <c r="B44" s="14" t="s">
        <v>38</v>
      </c>
      <c r="C44" s="13" t="s">
        <v>8</v>
      </c>
      <c r="D44" s="13">
        <v>50</v>
      </c>
      <c r="E44" s="16"/>
      <c r="F44" s="16">
        <f>ROUND(Tabela1[[#This Row],[Szacowana ilość zakupu]]*Tabela1[[#This Row],[Cena jednostkowa brutto]],2)</f>
        <v>0</v>
      </c>
    </row>
    <row r="45" spans="1:6" ht="24" x14ac:dyDescent="0.25">
      <c r="A45" s="13">
        <v>36</v>
      </c>
      <c r="B45" s="14" t="s">
        <v>39</v>
      </c>
      <c r="C45" s="13" t="s">
        <v>8</v>
      </c>
      <c r="D45" s="13">
        <v>30</v>
      </c>
      <c r="E45" s="16"/>
      <c r="F45" s="16">
        <f>ROUND(Tabela1[[#This Row],[Szacowana ilość zakupu]]*Tabela1[[#This Row],[Cena jednostkowa brutto]],2)</f>
        <v>0</v>
      </c>
    </row>
    <row r="46" spans="1:6" x14ac:dyDescent="0.25">
      <c r="A46" s="13">
        <v>37</v>
      </c>
      <c r="B46" s="14" t="s">
        <v>40</v>
      </c>
      <c r="C46" s="13" t="s">
        <v>8</v>
      </c>
      <c r="D46" s="13">
        <v>15</v>
      </c>
      <c r="E46" s="16"/>
      <c r="F46" s="16">
        <f>ROUND(Tabela1[[#This Row],[Szacowana ilość zakupu]]*Tabela1[[#This Row],[Cena jednostkowa brutto]],2)</f>
        <v>0</v>
      </c>
    </row>
    <row r="47" spans="1:6" x14ac:dyDescent="0.25">
      <c r="A47" s="13">
        <v>38</v>
      </c>
      <c r="B47" s="14" t="s">
        <v>41</v>
      </c>
      <c r="C47" s="13" t="s">
        <v>8</v>
      </c>
      <c r="D47" s="13">
        <v>15</v>
      </c>
      <c r="E47" s="16"/>
      <c r="F47" s="16">
        <f>ROUND(Tabela1[[#This Row],[Szacowana ilość zakupu]]*Tabela1[[#This Row],[Cena jednostkowa brutto]],2)</f>
        <v>0</v>
      </c>
    </row>
    <row r="48" spans="1:6" x14ac:dyDescent="0.25">
      <c r="A48" s="13">
        <v>39</v>
      </c>
      <c r="B48" s="14" t="s">
        <v>42</v>
      </c>
      <c r="C48" s="13" t="s">
        <v>8</v>
      </c>
      <c r="D48" s="13">
        <v>10</v>
      </c>
      <c r="E48" s="16"/>
      <c r="F48" s="16">
        <f>ROUND(Tabela1[[#This Row],[Szacowana ilość zakupu]]*Tabela1[[#This Row],[Cena jednostkowa brutto]],2)</f>
        <v>0</v>
      </c>
    </row>
    <row r="49" spans="1:6" ht="24" x14ac:dyDescent="0.25">
      <c r="A49" s="13">
        <v>40</v>
      </c>
      <c r="B49" s="14" t="s">
        <v>43</v>
      </c>
      <c r="C49" s="13" t="s">
        <v>8</v>
      </c>
      <c r="D49" s="13">
        <v>500</v>
      </c>
      <c r="E49" s="16"/>
      <c r="F49" s="16">
        <f>ROUND(Tabela1[[#This Row],[Szacowana ilość zakupu]]*Tabela1[[#This Row],[Cena jednostkowa brutto]],2)</f>
        <v>0</v>
      </c>
    </row>
    <row r="50" spans="1:6" ht="24" x14ac:dyDescent="0.25">
      <c r="A50" s="13">
        <v>41</v>
      </c>
      <c r="B50" s="14" t="s">
        <v>44</v>
      </c>
      <c r="C50" s="13" t="s">
        <v>8</v>
      </c>
      <c r="D50" s="13">
        <v>500</v>
      </c>
      <c r="E50" s="16"/>
      <c r="F50" s="16">
        <f>ROUND(Tabela1[[#This Row],[Szacowana ilość zakupu]]*Tabela1[[#This Row],[Cena jednostkowa brutto]],2)</f>
        <v>0</v>
      </c>
    </row>
    <row r="51" spans="1:6" x14ac:dyDescent="0.25">
      <c r="A51" s="13">
        <v>42</v>
      </c>
      <c r="B51" s="14" t="s">
        <v>45</v>
      </c>
      <c r="C51" s="13" t="s">
        <v>36</v>
      </c>
      <c r="D51" s="13">
        <v>10</v>
      </c>
      <c r="E51" s="16"/>
      <c r="F51" s="16">
        <f>ROUND(Tabela1[[#This Row],[Szacowana ilość zakupu]]*Tabela1[[#This Row],[Cena jednostkowa brutto]],2)</f>
        <v>0</v>
      </c>
    </row>
    <row r="52" spans="1:6" x14ac:dyDescent="0.25">
      <c r="A52" s="13">
        <v>43</v>
      </c>
      <c r="B52" s="14" t="s">
        <v>46</v>
      </c>
      <c r="C52" s="13" t="s">
        <v>36</v>
      </c>
      <c r="D52" s="13">
        <v>10</v>
      </c>
      <c r="E52" s="16"/>
      <c r="F52" s="16">
        <f>ROUND(Tabela1[[#This Row],[Szacowana ilość zakupu]]*Tabela1[[#This Row],[Cena jednostkowa brutto]],2)</f>
        <v>0</v>
      </c>
    </row>
    <row r="53" spans="1:6" x14ac:dyDescent="0.25">
      <c r="A53" s="13">
        <v>44</v>
      </c>
      <c r="B53" s="14" t="s">
        <v>47</v>
      </c>
      <c r="C53" s="13" t="s">
        <v>36</v>
      </c>
      <c r="D53" s="13">
        <v>10</v>
      </c>
      <c r="E53" s="16"/>
      <c r="F53" s="16">
        <f>ROUND(Tabela1[[#This Row],[Szacowana ilość zakupu]]*Tabela1[[#This Row],[Cena jednostkowa brutto]],2)</f>
        <v>0</v>
      </c>
    </row>
    <row r="54" spans="1:6" ht="24" x14ac:dyDescent="0.25">
      <c r="A54" s="13">
        <v>45</v>
      </c>
      <c r="B54" s="14" t="s">
        <v>48</v>
      </c>
      <c r="C54" s="13" t="s">
        <v>49</v>
      </c>
      <c r="D54" s="13">
        <v>20</v>
      </c>
      <c r="E54" s="16"/>
      <c r="F54" s="16">
        <f>ROUND(Tabela1[[#This Row],[Szacowana ilość zakupu]]*Tabela1[[#This Row],[Cena jednostkowa brutto]],2)</f>
        <v>0</v>
      </c>
    </row>
    <row r="55" spans="1:6" x14ac:dyDescent="0.25">
      <c r="A55" s="13">
        <v>46</v>
      </c>
      <c r="B55" s="14" t="s">
        <v>50</v>
      </c>
      <c r="C55" s="13" t="s">
        <v>49</v>
      </c>
      <c r="D55" s="13">
        <v>10</v>
      </c>
      <c r="E55" s="16"/>
      <c r="F55" s="16">
        <f>ROUND(Tabela1[[#This Row],[Szacowana ilość zakupu]]*Tabela1[[#This Row],[Cena jednostkowa brutto]],2)</f>
        <v>0</v>
      </c>
    </row>
    <row r="56" spans="1:6" ht="24" x14ac:dyDescent="0.25">
      <c r="A56" s="13">
        <v>47</v>
      </c>
      <c r="B56" s="14" t="s">
        <v>51</v>
      </c>
      <c r="C56" s="13" t="s">
        <v>8</v>
      </c>
      <c r="D56" s="13">
        <v>150</v>
      </c>
      <c r="E56" s="16"/>
      <c r="F56" s="16">
        <f>ROUND(Tabela1[[#This Row],[Szacowana ilość zakupu]]*Tabela1[[#This Row],[Cena jednostkowa brutto]],2)</f>
        <v>0</v>
      </c>
    </row>
    <row r="57" spans="1:6" ht="24" x14ac:dyDescent="0.25">
      <c r="A57" s="13">
        <v>48</v>
      </c>
      <c r="B57" s="14" t="s">
        <v>52</v>
      </c>
      <c r="C57" s="13" t="s">
        <v>8</v>
      </c>
      <c r="D57" s="15">
        <v>15</v>
      </c>
      <c r="E57" s="16"/>
      <c r="F57" s="16">
        <f>ROUND(Tabela1[[#This Row],[Szacowana ilość zakupu]]*Tabela1[[#This Row],[Cena jednostkowa brutto]],2)</f>
        <v>0</v>
      </c>
    </row>
    <row r="58" spans="1:6" ht="24" x14ac:dyDescent="0.25">
      <c r="A58" s="13">
        <v>49</v>
      </c>
      <c r="B58" s="14" t="s">
        <v>53</v>
      </c>
      <c r="C58" s="13" t="s">
        <v>8</v>
      </c>
      <c r="D58" s="15">
        <v>15</v>
      </c>
      <c r="E58" s="16"/>
      <c r="F58" s="16">
        <f>ROUND(Tabela1[[#This Row],[Szacowana ilość zakupu]]*Tabela1[[#This Row],[Cena jednostkowa brutto]],2)</f>
        <v>0</v>
      </c>
    </row>
    <row r="59" spans="1:6" ht="24" x14ac:dyDescent="0.25">
      <c r="A59" s="13">
        <v>50</v>
      </c>
      <c r="B59" s="14" t="s">
        <v>51</v>
      </c>
      <c r="C59" s="13" t="s">
        <v>8</v>
      </c>
      <c r="D59" s="15">
        <v>150</v>
      </c>
      <c r="E59" s="16"/>
      <c r="F59" s="16">
        <f>ROUND(Tabela1[[#This Row],[Szacowana ilość zakupu]]*Tabela1[[#This Row],[Cena jednostkowa brutto]],2)</f>
        <v>0</v>
      </c>
    </row>
    <row r="60" spans="1:6" ht="24" x14ac:dyDescent="0.25">
      <c r="A60" s="13">
        <v>51</v>
      </c>
      <c r="B60" s="14" t="s">
        <v>54</v>
      </c>
      <c r="C60" s="13" t="s">
        <v>8</v>
      </c>
      <c r="D60" s="13">
        <v>30</v>
      </c>
      <c r="E60" s="16"/>
      <c r="F60" s="16">
        <f>ROUND(Tabela1[[#This Row],[Szacowana ilość zakupu]]*Tabela1[[#This Row],[Cena jednostkowa brutto]],2)</f>
        <v>0</v>
      </c>
    </row>
    <row r="61" spans="1:6" ht="24" x14ac:dyDescent="0.25">
      <c r="A61" s="13">
        <v>52</v>
      </c>
      <c r="B61" s="14" t="s">
        <v>55</v>
      </c>
      <c r="C61" s="13" t="s">
        <v>8</v>
      </c>
      <c r="D61" s="13">
        <v>20</v>
      </c>
      <c r="E61" s="16"/>
      <c r="F61" s="16">
        <f>ROUND(Tabela1[[#This Row],[Szacowana ilość zakupu]]*Tabela1[[#This Row],[Cena jednostkowa brutto]],2)</f>
        <v>0</v>
      </c>
    </row>
    <row r="62" spans="1:6" ht="24" x14ac:dyDescent="0.25">
      <c r="A62" s="13">
        <v>53</v>
      </c>
      <c r="B62" s="14" t="s">
        <v>91</v>
      </c>
      <c r="C62" s="13" t="s">
        <v>8</v>
      </c>
      <c r="D62" s="13">
        <v>5</v>
      </c>
      <c r="E62" s="16"/>
      <c r="F62" s="16">
        <f>ROUND(Tabela1[[#This Row],[Szacowana ilość zakupu]]*Tabela1[[#This Row],[Cena jednostkowa brutto]],2)</f>
        <v>0</v>
      </c>
    </row>
    <row r="63" spans="1:6" ht="24" x14ac:dyDescent="0.25">
      <c r="A63" s="13">
        <v>54</v>
      </c>
      <c r="B63" s="14" t="s">
        <v>106</v>
      </c>
      <c r="C63" s="13" t="s">
        <v>8</v>
      </c>
      <c r="D63" s="13">
        <v>10</v>
      </c>
      <c r="E63" s="16"/>
      <c r="F63" s="16">
        <f>ROUND(Tabela1[[#This Row],[Szacowana ilość zakupu]]*Tabela1[[#This Row],[Cena jednostkowa brutto]],2)</f>
        <v>0</v>
      </c>
    </row>
    <row r="64" spans="1:6" ht="24" x14ac:dyDescent="0.25">
      <c r="A64" s="13">
        <v>55</v>
      </c>
      <c r="B64" s="14" t="s">
        <v>107</v>
      </c>
      <c r="C64" s="18" t="s">
        <v>8</v>
      </c>
      <c r="D64" s="17">
        <v>1000</v>
      </c>
      <c r="E64" s="16"/>
      <c r="F64" s="16">
        <f>ROUND(Tabela1[[#This Row],[Szacowana ilość zakupu]]*Tabela1[[#This Row],[Cena jednostkowa brutto]],2)</f>
        <v>0</v>
      </c>
    </row>
    <row r="65" spans="1:6" ht="24" x14ac:dyDescent="0.25">
      <c r="A65" s="13">
        <v>56</v>
      </c>
      <c r="B65" s="14" t="s">
        <v>56</v>
      </c>
      <c r="C65" s="13" t="s">
        <v>8</v>
      </c>
      <c r="D65" s="13">
        <v>10</v>
      </c>
      <c r="E65" s="16"/>
      <c r="F65" s="16">
        <f>ROUND(Tabela1[[#This Row],[Szacowana ilość zakupu]]*Tabela1[[#This Row],[Cena jednostkowa brutto]],2)</f>
        <v>0</v>
      </c>
    </row>
    <row r="66" spans="1:6" ht="24" x14ac:dyDescent="0.25">
      <c r="A66" s="13">
        <v>57</v>
      </c>
      <c r="B66" s="14" t="s">
        <v>92</v>
      </c>
      <c r="C66" s="13" t="s">
        <v>8</v>
      </c>
      <c r="D66" s="13">
        <v>10</v>
      </c>
      <c r="E66" s="16"/>
      <c r="F66" s="16">
        <f>ROUND(Tabela1[[#This Row],[Szacowana ilość zakupu]]*Tabela1[[#This Row],[Cena jednostkowa brutto]],2)</f>
        <v>0</v>
      </c>
    </row>
    <row r="67" spans="1:6" ht="24" x14ac:dyDescent="0.25">
      <c r="A67" s="13">
        <v>58</v>
      </c>
      <c r="B67" s="14" t="s">
        <v>93</v>
      </c>
      <c r="C67" s="13" t="s">
        <v>8</v>
      </c>
      <c r="D67" s="13">
        <v>5</v>
      </c>
      <c r="E67" s="16"/>
      <c r="F67" s="16">
        <f>ROUND(Tabela1[[#This Row],[Szacowana ilość zakupu]]*Tabela1[[#This Row],[Cena jednostkowa brutto]],2)</f>
        <v>0</v>
      </c>
    </row>
    <row r="68" spans="1:6" ht="24" x14ac:dyDescent="0.25">
      <c r="A68" s="13">
        <v>59</v>
      </c>
      <c r="B68" s="14" t="s">
        <v>94</v>
      </c>
      <c r="C68" s="13" t="s">
        <v>8</v>
      </c>
      <c r="D68" s="13">
        <v>5</v>
      </c>
      <c r="E68" s="16"/>
      <c r="F68" s="16">
        <f>ROUND(Tabela1[[#This Row],[Szacowana ilość zakupu]]*Tabela1[[#This Row],[Cena jednostkowa brutto]],2)</f>
        <v>0</v>
      </c>
    </row>
    <row r="69" spans="1:6" ht="24" x14ac:dyDescent="0.25">
      <c r="A69" s="13">
        <v>60</v>
      </c>
      <c r="B69" s="14" t="s">
        <v>57</v>
      </c>
      <c r="C69" s="13" t="s">
        <v>8</v>
      </c>
      <c r="D69" s="13">
        <v>15</v>
      </c>
      <c r="E69" s="16"/>
      <c r="F69" s="16">
        <f>ROUND(Tabela1[[#This Row],[Szacowana ilość zakupu]]*Tabela1[[#This Row],[Cena jednostkowa brutto]],2)</f>
        <v>0</v>
      </c>
    </row>
    <row r="70" spans="1:6" ht="24" x14ac:dyDescent="0.25">
      <c r="A70" s="13">
        <v>61</v>
      </c>
      <c r="B70" s="14" t="s">
        <v>95</v>
      </c>
      <c r="C70" s="13" t="s">
        <v>8</v>
      </c>
      <c r="D70" s="13">
        <v>10</v>
      </c>
      <c r="E70" s="16"/>
      <c r="F70" s="16">
        <f>ROUND(Tabela1[[#This Row],[Szacowana ilość zakupu]]*Tabela1[[#This Row],[Cena jednostkowa brutto]],2)</f>
        <v>0</v>
      </c>
    </row>
    <row r="71" spans="1:6" x14ac:dyDescent="0.25">
      <c r="A71" s="13">
        <v>62</v>
      </c>
      <c r="B71" s="14" t="s">
        <v>58</v>
      </c>
      <c r="C71" s="13" t="s">
        <v>8</v>
      </c>
      <c r="D71" s="15">
        <v>10</v>
      </c>
      <c r="E71" s="16"/>
      <c r="F71" s="16">
        <f>ROUND(Tabela1[[#This Row],[Szacowana ilość zakupu]]*Tabela1[[#This Row],[Cena jednostkowa brutto]],2)</f>
        <v>0</v>
      </c>
    </row>
    <row r="72" spans="1:6" x14ac:dyDescent="0.25">
      <c r="A72" s="13">
        <v>63</v>
      </c>
      <c r="B72" s="14" t="s">
        <v>59</v>
      </c>
      <c r="C72" s="13" t="s">
        <v>8</v>
      </c>
      <c r="D72" s="15">
        <v>10</v>
      </c>
      <c r="E72" s="16"/>
      <c r="F72" s="16">
        <f>ROUND(Tabela1[[#This Row],[Szacowana ilość zakupu]]*Tabela1[[#This Row],[Cena jednostkowa brutto]],2)</f>
        <v>0</v>
      </c>
    </row>
    <row r="73" spans="1:6" x14ac:dyDescent="0.25">
      <c r="A73" s="13">
        <v>64</v>
      </c>
      <c r="B73" s="14" t="s">
        <v>60</v>
      </c>
      <c r="C73" s="13" t="s">
        <v>8</v>
      </c>
      <c r="D73" s="15">
        <v>10</v>
      </c>
      <c r="E73" s="16"/>
      <c r="F73" s="16">
        <f>ROUND(Tabela1[[#This Row],[Szacowana ilość zakupu]]*Tabela1[[#This Row],[Cena jednostkowa brutto]],2)</f>
        <v>0</v>
      </c>
    </row>
    <row r="74" spans="1:6" x14ac:dyDescent="0.25">
      <c r="A74" s="13">
        <v>65</v>
      </c>
      <c r="B74" s="14" t="s">
        <v>61</v>
      </c>
      <c r="C74" s="13" t="s">
        <v>8</v>
      </c>
      <c r="D74" s="15">
        <v>10</v>
      </c>
      <c r="E74" s="16"/>
      <c r="F74" s="16">
        <f>ROUND(Tabela1[[#This Row],[Szacowana ilość zakupu]]*Tabela1[[#This Row],[Cena jednostkowa brutto]],2)</f>
        <v>0</v>
      </c>
    </row>
    <row r="75" spans="1:6" x14ac:dyDescent="0.25">
      <c r="A75" s="13">
        <v>66</v>
      </c>
      <c r="B75" s="14" t="s">
        <v>62</v>
      </c>
      <c r="C75" s="13" t="s">
        <v>8</v>
      </c>
      <c r="D75" s="15">
        <v>10</v>
      </c>
      <c r="E75" s="16"/>
      <c r="F75" s="16">
        <f>ROUND(Tabela1[[#This Row],[Szacowana ilość zakupu]]*Tabela1[[#This Row],[Cena jednostkowa brutto]],2)</f>
        <v>0</v>
      </c>
    </row>
    <row r="76" spans="1:6" ht="24" x14ac:dyDescent="0.25">
      <c r="A76" s="13">
        <v>67</v>
      </c>
      <c r="B76" s="14" t="s">
        <v>63</v>
      </c>
      <c r="C76" s="13" t="s">
        <v>8</v>
      </c>
      <c r="D76" s="15">
        <v>5</v>
      </c>
      <c r="E76" s="16"/>
      <c r="F76" s="16">
        <f>ROUND(Tabela1[[#This Row],[Szacowana ilość zakupu]]*Tabela1[[#This Row],[Cena jednostkowa brutto]],2)</f>
        <v>0</v>
      </c>
    </row>
    <row r="77" spans="1:6" x14ac:dyDescent="0.25">
      <c r="A77" s="13">
        <v>68</v>
      </c>
      <c r="B77" s="14" t="s">
        <v>64</v>
      </c>
      <c r="C77" s="13" t="s">
        <v>8</v>
      </c>
      <c r="D77" s="15">
        <v>20</v>
      </c>
      <c r="E77" s="16"/>
      <c r="F77" s="16">
        <f>ROUND(Tabela1[[#This Row],[Szacowana ilość zakupu]]*Tabela1[[#This Row],[Cena jednostkowa brutto]],2)</f>
        <v>0</v>
      </c>
    </row>
    <row r="78" spans="1:6" x14ac:dyDescent="0.25">
      <c r="A78" s="13">
        <v>69</v>
      </c>
      <c r="B78" s="14" t="s">
        <v>65</v>
      </c>
      <c r="C78" s="13" t="s">
        <v>8</v>
      </c>
      <c r="D78" s="15">
        <v>5</v>
      </c>
      <c r="E78" s="16"/>
      <c r="F78" s="16">
        <f>ROUND(Tabela1[[#This Row],[Szacowana ilość zakupu]]*Tabela1[[#This Row],[Cena jednostkowa brutto]],2)</f>
        <v>0</v>
      </c>
    </row>
    <row r="79" spans="1:6" ht="24" x14ac:dyDescent="0.25">
      <c r="A79" s="13">
        <v>70</v>
      </c>
      <c r="B79" s="14" t="s">
        <v>66</v>
      </c>
      <c r="C79" s="13" t="s">
        <v>8</v>
      </c>
      <c r="D79" s="15">
        <v>5</v>
      </c>
      <c r="E79" s="16"/>
      <c r="F79" s="16">
        <f>ROUND(Tabela1[[#This Row],[Szacowana ilość zakupu]]*Tabela1[[#This Row],[Cena jednostkowa brutto]],2)</f>
        <v>0</v>
      </c>
    </row>
    <row r="80" spans="1:6" x14ac:dyDescent="0.25">
      <c r="A80" s="13">
        <v>71</v>
      </c>
      <c r="B80" s="14" t="s">
        <v>67</v>
      </c>
      <c r="C80" s="13" t="s">
        <v>8</v>
      </c>
      <c r="D80" s="15">
        <v>5</v>
      </c>
      <c r="E80" s="16"/>
      <c r="F80" s="16">
        <f>ROUND(Tabela1[[#This Row],[Szacowana ilość zakupu]]*Tabela1[[#This Row],[Cena jednostkowa brutto]],2)</f>
        <v>0</v>
      </c>
    </row>
    <row r="81" spans="1:6" x14ac:dyDescent="0.25">
      <c r="A81" s="13">
        <v>72</v>
      </c>
      <c r="B81" s="14" t="s">
        <v>68</v>
      </c>
      <c r="C81" s="13" t="s">
        <v>8</v>
      </c>
      <c r="D81" s="15">
        <v>2</v>
      </c>
      <c r="E81" s="16"/>
      <c r="F81" s="16">
        <f>ROUND(Tabela1[[#This Row],[Szacowana ilość zakupu]]*Tabela1[[#This Row],[Cena jednostkowa brutto]],2)</f>
        <v>0</v>
      </c>
    </row>
    <row r="82" spans="1:6" x14ac:dyDescent="0.25">
      <c r="A82" s="13">
        <v>73</v>
      </c>
      <c r="B82" s="14" t="s">
        <v>69</v>
      </c>
      <c r="C82" s="13" t="s">
        <v>8</v>
      </c>
      <c r="D82" s="15">
        <v>5</v>
      </c>
      <c r="E82" s="16"/>
      <c r="F82" s="16">
        <f>ROUND(Tabela1[[#This Row],[Szacowana ilość zakupu]]*Tabela1[[#This Row],[Cena jednostkowa brutto]],2)</f>
        <v>0</v>
      </c>
    </row>
    <row r="83" spans="1:6" ht="24" x14ac:dyDescent="0.25">
      <c r="A83" s="13">
        <v>74</v>
      </c>
      <c r="B83" s="14" t="s">
        <v>70</v>
      </c>
      <c r="C83" s="13" t="s">
        <v>8</v>
      </c>
      <c r="D83" s="15">
        <v>2</v>
      </c>
      <c r="E83" s="16"/>
      <c r="F83" s="16">
        <f>ROUND(Tabela1[[#This Row],[Szacowana ilość zakupu]]*Tabela1[[#This Row],[Cena jednostkowa brutto]],2)</f>
        <v>0</v>
      </c>
    </row>
    <row r="84" spans="1:6" ht="24" x14ac:dyDescent="0.25">
      <c r="A84" s="13">
        <v>75</v>
      </c>
      <c r="B84" s="14" t="s">
        <v>71</v>
      </c>
      <c r="C84" s="13" t="s">
        <v>8</v>
      </c>
      <c r="D84" s="15">
        <v>2</v>
      </c>
      <c r="E84" s="16"/>
      <c r="F84" s="16">
        <f>ROUND(Tabela1[[#This Row],[Szacowana ilość zakupu]]*Tabela1[[#This Row],[Cena jednostkowa brutto]],2)</f>
        <v>0</v>
      </c>
    </row>
    <row r="85" spans="1:6" ht="24" x14ac:dyDescent="0.25">
      <c r="A85" s="13">
        <v>76</v>
      </c>
      <c r="B85" s="19" t="s">
        <v>72</v>
      </c>
      <c r="C85" s="13" t="s">
        <v>8</v>
      </c>
      <c r="D85" s="15">
        <v>7</v>
      </c>
      <c r="E85" s="16"/>
      <c r="F85" s="16">
        <f>ROUND(Tabela1[[#This Row],[Szacowana ilość zakupu]]*Tabela1[[#This Row],[Cena jednostkowa brutto]],2)</f>
        <v>0</v>
      </c>
    </row>
    <row r="86" spans="1:6" ht="36" x14ac:dyDescent="0.25">
      <c r="A86" s="13">
        <v>77</v>
      </c>
      <c r="B86" s="19" t="s">
        <v>73</v>
      </c>
      <c r="C86" s="13" t="s">
        <v>8</v>
      </c>
      <c r="D86" s="15">
        <v>7</v>
      </c>
      <c r="E86" s="16"/>
      <c r="F86" s="16">
        <f>ROUND(Tabela1[[#This Row],[Szacowana ilość zakupu]]*Tabela1[[#This Row],[Cena jednostkowa brutto]],2)</f>
        <v>0</v>
      </c>
    </row>
    <row r="87" spans="1:6" x14ac:dyDescent="0.25">
      <c r="A87" s="13">
        <v>78</v>
      </c>
      <c r="B87" s="19" t="s">
        <v>74</v>
      </c>
      <c r="C87" s="13" t="s">
        <v>8</v>
      </c>
      <c r="D87" s="15">
        <v>2</v>
      </c>
      <c r="E87" s="16"/>
      <c r="F87" s="16">
        <f>ROUND(Tabela1[[#This Row],[Szacowana ilość zakupu]]*Tabela1[[#This Row],[Cena jednostkowa brutto]],2)</f>
        <v>0</v>
      </c>
    </row>
    <row r="88" spans="1:6" x14ac:dyDescent="0.25">
      <c r="A88" s="13">
        <v>79</v>
      </c>
      <c r="B88" s="19" t="s">
        <v>96</v>
      </c>
      <c r="C88" s="13" t="s">
        <v>8</v>
      </c>
      <c r="D88" s="15">
        <v>20</v>
      </c>
      <c r="E88" s="16"/>
      <c r="F88" s="16">
        <f>ROUND(Tabela1[[#This Row],[Szacowana ilość zakupu]]*Tabela1[[#This Row],[Cena jednostkowa brutto]],2)</f>
        <v>0</v>
      </c>
    </row>
    <row r="89" spans="1:6" ht="24" x14ac:dyDescent="0.25">
      <c r="A89" s="13">
        <v>80</v>
      </c>
      <c r="B89" s="14" t="s">
        <v>75</v>
      </c>
      <c r="C89" s="13" t="s">
        <v>8</v>
      </c>
      <c r="D89" s="15">
        <v>3</v>
      </c>
      <c r="E89" s="16"/>
      <c r="F89" s="16">
        <f>ROUND(Tabela1[[#This Row],[Szacowana ilość zakupu]]*Tabela1[[#This Row],[Cena jednostkowa brutto]],2)</f>
        <v>0</v>
      </c>
    </row>
    <row r="90" spans="1:6" ht="24" x14ac:dyDescent="0.25">
      <c r="A90" s="13">
        <v>81</v>
      </c>
      <c r="B90" s="14" t="s">
        <v>76</v>
      </c>
      <c r="C90" s="13" t="s">
        <v>8</v>
      </c>
      <c r="D90" s="15">
        <v>3</v>
      </c>
      <c r="E90" s="16"/>
      <c r="F90" s="16">
        <f>ROUND(Tabela1[[#This Row],[Szacowana ilość zakupu]]*Tabela1[[#This Row],[Cena jednostkowa brutto]],2)</f>
        <v>0</v>
      </c>
    </row>
    <row r="91" spans="1:6" ht="24" x14ac:dyDescent="0.25">
      <c r="A91" s="13">
        <v>82</v>
      </c>
      <c r="B91" s="20" t="s">
        <v>77</v>
      </c>
      <c r="C91" s="13" t="s">
        <v>8</v>
      </c>
      <c r="D91" s="21">
        <v>2</v>
      </c>
      <c r="E91" s="22"/>
      <c r="F91" s="23">
        <f>ROUND(Tabela1[[#This Row],[Szacowana ilość zakupu]]*Tabela1[[#This Row],[Cena jednostkowa brutto]],2)</f>
        <v>0</v>
      </c>
    </row>
    <row r="92" spans="1:6" ht="24" x14ac:dyDescent="0.25">
      <c r="A92" s="13">
        <v>83</v>
      </c>
      <c r="B92" s="20" t="s">
        <v>78</v>
      </c>
      <c r="C92" s="13" t="s">
        <v>8</v>
      </c>
      <c r="D92" s="21">
        <v>1</v>
      </c>
      <c r="E92" s="23"/>
      <c r="F92" s="23">
        <f>ROUND(Tabela1[[#This Row],[Szacowana ilość zakupu]]*Tabela1[[#This Row],[Cena jednostkowa brutto]],2)</f>
        <v>0</v>
      </c>
    </row>
    <row r="93" spans="1:6" ht="24" x14ac:dyDescent="0.25">
      <c r="A93" s="13">
        <v>84</v>
      </c>
      <c r="B93" s="20" t="s">
        <v>79</v>
      </c>
      <c r="C93" s="13" t="s">
        <v>8</v>
      </c>
      <c r="D93" s="15">
        <v>1</v>
      </c>
      <c r="E93" s="16"/>
      <c r="F93" s="16">
        <f>ROUND(Tabela1[[#This Row],[Szacowana ilość zakupu]]*Tabela1[[#This Row],[Cena jednostkowa brutto]],2)</f>
        <v>0</v>
      </c>
    </row>
    <row r="94" spans="1:6" x14ac:dyDescent="0.25">
      <c r="A94" s="13">
        <v>85</v>
      </c>
      <c r="B94" s="20" t="s">
        <v>80</v>
      </c>
      <c r="C94" s="13" t="s">
        <v>8</v>
      </c>
      <c r="D94" s="15">
        <v>1</v>
      </c>
      <c r="E94" s="16"/>
      <c r="F94" s="16">
        <f>ROUND(Tabela1[[#This Row],[Szacowana ilość zakupu]]*Tabela1[[#This Row],[Cena jednostkowa brutto]],2)</f>
        <v>0</v>
      </c>
    </row>
    <row r="95" spans="1:6" x14ac:dyDescent="0.25">
      <c r="A95" s="13">
        <v>86</v>
      </c>
      <c r="B95" s="20" t="s">
        <v>81</v>
      </c>
      <c r="C95" s="13" t="s">
        <v>8</v>
      </c>
      <c r="D95" s="21">
        <v>2</v>
      </c>
      <c r="E95" s="23"/>
      <c r="F95" s="23">
        <f>ROUND(Tabela1[[#This Row],[Szacowana ilość zakupu]]*Tabela1[[#This Row],[Cena jednostkowa brutto]],2)</f>
        <v>0</v>
      </c>
    </row>
    <row r="96" spans="1:6" x14ac:dyDescent="0.25">
      <c r="A96" s="13">
        <v>87</v>
      </c>
      <c r="B96" s="14" t="s">
        <v>82</v>
      </c>
      <c r="C96" s="13" t="s">
        <v>8</v>
      </c>
      <c r="D96" s="15">
        <v>5</v>
      </c>
      <c r="E96" s="16"/>
      <c r="F96" s="16">
        <f>ROUND(Tabela1[[#This Row],[Szacowana ilość zakupu]]*Tabela1[[#This Row],[Cena jednostkowa brutto]],2)</f>
        <v>0</v>
      </c>
    </row>
    <row r="97" spans="1:6" x14ac:dyDescent="0.25">
      <c r="A97" s="13">
        <v>88</v>
      </c>
      <c r="B97" s="14" t="s">
        <v>97</v>
      </c>
      <c r="C97" s="13" t="s">
        <v>8</v>
      </c>
      <c r="D97" s="15">
        <v>3</v>
      </c>
      <c r="E97" s="16"/>
      <c r="F97" s="16">
        <f>ROUND(Tabela1[[#This Row],[Szacowana ilość zakupu]]*Tabela1[[#This Row],[Cena jednostkowa brutto]],2)</f>
        <v>0</v>
      </c>
    </row>
    <row r="98" spans="1:6" ht="24" x14ac:dyDescent="0.25">
      <c r="A98" s="13">
        <v>89</v>
      </c>
      <c r="B98" s="14" t="s">
        <v>98</v>
      </c>
      <c r="C98" s="13" t="s">
        <v>8</v>
      </c>
      <c r="D98" s="15">
        <v>3</v>
      </c>
      <c r="E98" s="16"/>
      <c r="F98" s="16">
        <f>ROUND(Tabela1[[#This Row],[Szacowana ilość zakupu]]*Tabela1[[#This Row],[Cena jednostkowa brutto]],2)</f>
        <v>0</v>
      </c>
    </row>
    <row r="99" spans="1:6" ht="24" x14ac:dyDescent="0.25">
      <c r="A99" s="13">
        <v>90</v>
      </c>
      <c r="B99" s="14" t="s">
        <v>99</v>
      </c>
      <c r="C99" s="13" t="s">
        <v>8</v>
      </c>
      <c r="D99" s="15">
        <v>2</v>
      </c>
      <c r="E99" s="16"/>
      <c r="F99" s="16">
        <f>ROUND(Tabela1[[#This Row],[Szacowana ilość zakupu]]*Tabela1[[#This Row],[Cena jednostkowa brutto]],2)</f>
        <v>0</v>
      </c>
    </row>
    <row r="100" spans="1:6" ht="24" x14ac:dyDescent="0.25">
      <c r="A100" s="13">
        <v>91</v>
      </c>
      <c r="B100" s="14" t="s">
        <v>100</v>
      </c>
      <c r="C100" s="13" t="s">
        <v>8</v>
      </c>
      <c r="D100" s="15">
        <v>2</v>
      </c>
      <c r="E100" s="16"/>
      <c r="F100" s="16">
        <f>ROUND(Tabela1[[#This Row],[Szacowana ilość zakupu]]*Tabela1[[#This Row],[Cena jednostkowa brutto]],2)</f>
        <v>0</v>
      </c>
    </row>
    <row r="101" spans="1:6" ht="24" x14ac:dyDescent="0.25">
      <c r="A101" s="13">
        <v>92</v>
      </c>
      <c r="B101" s="14" t="s">
        <v>101</v>
      </c>
      <c r="C101" s="13" t="s">
        <v>8</v>
      </c>
      <c r="D101" s="15">
        <v>2</v>
      </c>
      <c r="E101" s="16"/>
      <c r="F101" s="16">
        <f>ROUND(Tabela1[[#This Row],[Szacowana ilość zakupu]]*Tabela1[[#This Row],[Cena jednostkowa brutto]],2)</f>
        <v>0</v>
      </c>
    </row>
    <row r="102" spans="1:6" x14ac:dyDescent="0.25">
      <c r="A102" s="24"/>
      <c r="B102" s="25"/>
      <c r="C102" s="26"/>
      <c r="D102" s="27" t="s">
        <v>83</v>
      </c>
      <c r="E102" s="23"/>
      <c r="F102" s="23">
        <f>SUM(F11:F101)</f>
        <v>0</v>
      </c>
    </row>
    <row r="103" spans="1:6" ht="15.75" x14ac:dyDescent="0.25">
      <c r="A103" s="28"/>
    </row>
    <row r="104" spans="1:6" ht="179.25" customHeight="1" x14ac:dyDescent="0.25">
      <c r="A104" s="29" t="s">
        <v>84</v>
      </c>
      <c r="B104" s="30"/>
      <c r="C104" s="30"/>
      <c r="D104" s="30"/>
      <c r="E104" s="30"/>
      <c r="F104" s="30"/>
    </row>
    <row r="106" spans="1:6" ht="24" customHeight="1" x14ac:dyDescent="0.25">
      <c r="B106" s="36" t="s">
        <v>85</v>
      </c>
      <c r="C106" s="36"/>
      <c r="D106" s="36"/>
    </row>
    <row r="107" spans="1:6" x14ac:dyDescent="0.25">
      <c r="B107" s="32"/>
      <c r="C107" s="32"/>
      <c r="D107" s="32"/>
    </row>
    <row r="108" spans="1:6" x14ac:dyDescent="0.25">
      <c r="B108" s="32"/>
      <c r="C108" s="32"/>
      <c r="D108" s="32"/>
    </row>
    <row r="109" spans="1:6" x14ac:dyDescent="0.25">
      <c r="B109" s="31"/>
      <c r="C109" s="31"/>
      <c r="D109" s="31"/>
    </row>
  </sheetData>
  <sheetProtection algorithmName="SHA-512" hashValue="Tz89JX+gybdjA+9fhnMqh1un23rbCSyqRg2h8FQIVk6Tn8ecAoFxxE1W3mjeMGgys0Ok1zNvonSGo4Gr9p63vw==" saltValue="Iz1dcACk3dN6eAZo2gcJ1A==" spinCount="100000" sheet="1" formatCells="0" formatColumns="0" formatRows="0" insertColumns="0" insertRows="0" insertHyperlinks="0" deleteColumns="0" deleteRows="0" sort="0" autoFilter="0" pivotTables="0"/>
  <mergeCells count="7">
    <mergeCell ref="B109:D109"/>
    <mergeCell ref="A7:F8"/>
    <mergeCell ref="C1:F3"/>
    <mergeCell ref="A4:F4"/>
    <mergeCell ref="A5:F6"/>
    <mergeCell ref="A104:F104"/>
    <mergeCell ref="B106:D106"/>
  </mergeCell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Świerczek</dc:creator>
  <cp:lastModifiedBy>Andrzej Świerczek</cp:lastModifiedBy>
  <dcterms:created xsi:type="dcterms:W3CDTF">2017-01-09T07:20:09Z</dcterms:created>
  <dcterms:modified xsi:type="dcterms:W3CDTF">2017-01-09T09:15:28Z</dcterms:modified>
</cp:coreProperties>
</file>